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2" activeTab="0"/>
  </bookViews>
  <sheets>
    <sheet name="telephone industry, c. 1916" sheetId="1" r:id="rId1"/>
    <sheet name="cross-industry" sheetId="2" r:id="rId2"/>
    <sheet name="automatic switching" sheetId="3" r:id="rId3"/>
    <sheet name="long-distance" sheetId="4" r:id="rId4"/>
    <sheet name="read me" sheetId="5" r:id="rId5"/>
  </sheets>
  <definedNames/>
  <calcPr fullCalcOnLoad="1"/>
</workbook>
</file>

<file path=xl/sharedStrings.xml><?xml version="1.0" encoding="utf-8"?>
<sst xmlns="http://schemas.openxmlformats.org/spreadsheetml/2006/main" count="108" uniqueCount="82">
  <si>
    <t>U.S. telephone companies about 1916</t>
  </si>
  <si>
    <t>For some related discussion and analysis, see</t>
  </si>
  <si>
    <t>http://purplemotes.net/2010/04/25/dis-economies-in-communications-networks/</t>
  </si>
  <si>
    <t>Census of Electrical Industries; Telephones, 1917</t>
  </si>
  <si>
    <t>independents</t>
  </si>
  <si>
    <t>all</t>
  </si>
  <si>
    <t>Bell System operating companies</t>
  </si>
  <si>
    <t>annual income &gt; $5,000</t>
  </si>
  <si>
    <t>annual income &lt; $5,000</t>
  </si>
  <si>
    <t>Source:</t>
  </si>
  <si>
    <t>systems or lines (operating companies)</t>
  </si>
  <si>
    <t>http://books.google.com/books?id=Js9329Mc2ekC</t>
  </si>
  <si>
    <t>miles of wire</t>
  </si>
  <si>
    <t>telephones</t>
  </si>
  <si>
    <t>public exchanges</t>
  </si>
  <si>
    <t>operating and non-operating expenses</t>
  </si>
  <si>
    <t>telephones / operating company</t>
  </si>
  <si>
    <t>wire miles / telephone</t>
  </si>
  <si>
    <t>telephones / exchange</t>
  </si>
  <si>
    <t>expenses / telephone</t>
  </si>
  <si>
    <t>n/a</t>
  </si>
  <si>
    <t>Telephone companies reporting to the Interstate Commerce Commission, 1916</t>
  </si>
  <si>
    <t>independents with annual operating revenue &gt; $10,000</t>
  </si>
  <si>
    <t>operating companies</t>
  </si>
  <si>
    <t>http://galbithink.org/telcos/early-telephone-data.htm</t>
  </si>
  <si>
    <t>working lines</t>
  </si>
  <si>
    <t>operating revenue</t>
  </si>
  <si>
    <t>operating expenses</t>
  </si>
  <si>
    <t>telephones / working line</t>
  </si>
  <si>
    <t>opex per telephone</t>
  </si>
  <si>
    <t>Telephone companies also engaged in other businesses, 1916</t>
  </si>
  <si>
    <t>page</t>
  </si>
  <si>
    <t>lid</t>
  </si>
  <si>
    <t>company</t>
  </si>
  <si>
    <t>Western Electric Telephone</t>
  </si>
  <si>
    <t>Cambridge Springs Electric Telegraph &amp; Telephone</t>
  </si>
  <si>
    <t>Consolidated Utilities</t>
  </si>
  <si>
    <t>Golconda Telephone &amp; Power</t>
  </si>
  <si>
    <t>Hickory Electric</t>
  </si>
  <si>
    <t>Home Telephone &amp; Electric</t>
  </si>
  <si>
    <t>Home Telephone, Water &amp; Electric</t>
  </si>
  <si>
    <t>Interstate Utilities</t>
  </si>
  <si>
    <t>Marion County Electric</t>
  </si>
  <si>
    <t>Mount Pulaki Telephone &amp; Electric</t>
  </si>
  <si>
    <t>New Sharon Public Utility</t>
  </si>
  <si>
    <t>Northern Idaho &amp; Montana Power</t>
  </si>
  <si>
    <t>Northern States Power</t>
  </si>
  <si>
    <t>Public Utilities</t>
  </si>
  <si>
    <t>West Point Telephone &amp; Electric</t>
  </si>
  <si>
    <t>Navasota Telephone &amp; Construction</t>
  </si>
  <si>
    <t>Southern Telephone &amp; Construction</t>
  </si>
  <si>
    <t>Note: 96 telephone companies include "telegraph" in their company name.</t>
  </si>
  <si>
    <t>Telephone companies explicitly describing themselves as “automatic”, 1916</t>
  </si>
  <si>
    <t>Automatic Home Telephone</t>
  </si>
  <si>
    <t>Dallas Automatic Telephone</t>
  </si>
  <si>
    <t>Westerly Automatic Telephone</t>
  </si>
  <si>
    <t>Wilmington Automatic Telephone</t>
  </si>
  <si>
    <t>Note: all of the above are independent (non-Bell System) telephone companies.</t>
  </si>
  <si>
    <t>Telephone companies with “ Long “ or “ Interstate “ in company name, 1916</t>
  </si>
  <si>
    <t>opex per station-month</t>
  </si>
  <si>
    <t>Independent Long Distance Telephone &amp; Telegraph</t>
  </si>
  <si>
    <t>Southwest Long Distance Telephone &amp; Telegraph</t>
  </si>
  <si>
    <t>Interstate Telegraph</t>
  </si>
  <si>
    <t>Texas Long Distance Telephone</t>
  </si>
  <si>
    <t>Interstate Independent Telephone &amp; Telegraph</t>
  </si>
  <si>
    <t>Kansas City Long Distance Telephone</t>
  </si>
  <si>
    <t>Kinlock Long Distance Telephone</t>
  </si>
  <si>
    <t>Interstate Telephone &amp; Telegraph</t>
  </si>
  <si>
    <t>State Long Distance Telephone</t>
  </si>
  <si>
    <t>Interstate Telegraph &amp; Telephone</t>
  </si>
  <si>
    <t>Mccminnville Local &amp; Long Distance Telephone</t>
  </si>
  <si>
    <t>Interstate Telephone</t>
  </si>
  <si>
    <t>Northwestern Long Distance Telephone</t>
  </si>
  <si>
    <t>Note: AT&amp;T was the largest long-distance service provider.</t>
  </si>
  <si>
    <t>Telephone companies in 1916</t>
  </si>
  <si>
    <t>All the data in this workbook, unless otherwise specified, are from a published ICC compilation.</t>
  </si>
  <si>
    <t>For documentation and data, see</t>
  </si>
  <si>
    <t>This workbook is available as an Excel file at</t>
  </si>
  <si>
    <t>http://galbithink.org/telcos/telephone-summary-1916.xls</t>
  </si>
  <si>
    <t>Verify and validate these data as appropriate for your particular use.</t>
  </si>
  <si>
    <t>Douglas Galbi</t>
  </si>
  <si>
    <t>http://purplemotes.net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</si>
</sst>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"/>
    <numFmt numFmtId="167" formatCode="0.0"/>
  </numFmts>
  <fonts count="2">
    <font>
      <sz val="10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 wrapText="1"/>
    </xf>
    <xf numFmtId="164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left" wrapText="1"/>
    </xf>
    <xf numFmtId="164" fontId="1" fillId="0" borderId="0" xfId="20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 horizontal="center" wrapText="1"/>
    </xf>
    <xf numFmtId="164" fontId="0" fillId="0" borderId="0" xfId="0" applyFont="1" applyBorder="1" applyAlignment="1">
      <alignment horizontal="left" wrapText="1"/>
    </xf>
    <xf numFmtId="164" fontId="0" fillId="0" borderId="0" xfId="0" applyFont="1" applyAlignment="1">
      <alignment horizontal="left" wrapText="1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 wrapText="1"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/>
    </xf>
    <xf numFmtId="167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oks.google.com/books?id=Js9329Mc2ek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33.7109375" style="0" customWidth="1"/>
    <col min="2" max="4" width="13.28125" style="1" customWidth="1"/>
    <col min="5" max="5" width="11.57421875" style="0" customWidth="1"/>
    <col min="6" max="6" width="3.140625" style="0" customWidth="1"/>
    <col min="7" max="7" width="45.28125" style="0" customWidth="1"/>
  </cols>
  <sheetData>
    <row r="1" spans="1:2" ht="12.75">
      <c r="A1" s="2" t="s">
        <v>0</v>
      </c>
      <c r="B1" s="2"/>
    </row>
    <row r="2" spans="1:2" ht="12.75">
      <c r="A2" s="2" t="s">
        <v>1</v>
      </c>
      <c r="B2" s="2"/>
    </row>
    <row r="3" spans="1:5" ht="12.75">
      <c r="A3" s="2" t="s">
        <v>2</v>
      </c>
      <c r="B3" s="2"/>
      <c r="C3" s="2"/>
      <c r="D3" s="2"/>
      <c r="E3" s="2"/>
    </row>
    <row r="5" spans="1:3" ht="12.75">
      <c r="A5" s="3" t="s">
        <v>3</v>
      </c>
      <c r="B5" s="3"/>
      <c r="C5" s="3"/>
    </row>
    <row r="7" spans="1:6" ht="12.75" customHeight="1">
      <c r="A7" s="4"/>
      <c r="B7" s="5"/>
      <c r="C7" s="6"/>
      <c r="D7" s="7" t="s">
        <v>4</v>
      </c>
      <c r="E7" s="7"/>
      <c r="F7" s="5"/>
    </row>
    <row r="8" spans="1:7" ht="36.75">
      <c r="A8" s="4"/>
      <c r="B8" s="5" t="s">
        <v>5</v>
      </c>
      <c r="C8" s="6" t="s">
        <v>6</v>
      </c>
      <c r="D8" s="6" t="s">
        <v>7</v>
      </c>
      <c r="E8" s="6" t="s">
        <v>8</v>
      </c>
      <c r="F8" s="5"/>
      <c r="G8" s="8" t="s">
        <v>9</v>
      </c>
    </row>
    <row r="9" spans="1:7" ht="12.75">
      <c r="A9" s="4" t="s">
        <v>10</v>
      </c>
      <c r="B9" s="6">
        <f>SUM(C9:E9)</f>
        <v>53234</v>
      </c>
      <c r="C9" s="6">
        <v>145</v>
      </c>
      <c r="D9" s="6">
        <v>2055</v>
      </c>
      <c r="E9" s="6">
        <v>51034</v>
      </c>
      <c r="F9" s="5"/>
      <c r="G9" s="9" t="s">
        <v>11</v>
      </c>
    </row>
    <row r="10" spans="1:6" ht="12.75">
      <c r="A10" s="4" t="s">
        <v>12</v>
      </c>
      <c r="B10" s="6">
        <f>SUM(C10:E10)</f>
        <v>28827188</v>
      </c>
      <c r="C10" s="6">
        <v>23133718</v>
      </c>
      <c r="D10" s="6">
        <v>4164308</v>
      </c>
      <c r="E10" s="6">
        <v>1529162</v>
      </c>
      <c r="F10" s="5"/>
    </row>
    <row r="11" spans="1:6" ht="12.75">
      <c r="A11" s="4" t="s">
        <v>13</v>
      </c>
      <c r="B11" s="6">
        <f>SUM(C11:E11)</f>
        <v>11716520</v>
      </c>
      <c r="C11" s="6">
        <v>7326858</v>
      </c>
      <c r="D11" s="6">
        <v>2626852</v>
      </c>
      <c r="E11" s="6">
        <v>1762810</v>
      </c>
      <c r="F11" s="5"/>
    </row>
    <row r="12" spans="1:6" ht="12.75">
      <c r="A12" s="4" t="s">
        <v>14</v>
      </c>
      <c r="B12" s="6">
        <f>SUM(C12:E12)</f>
        <v>21175</v>
      </c>
      <c r="C12" s="6">
        <v>6288</v>
      </c>
      <c r="D12" s="6">
        <v>6006</v>
      </c>
      <c r="E12" s="6">
        <v>8881</v>
      </c>
      <c r="F12" s="5"/>
    </row>
    <row r="13" spans="1:6" ht="12.75">
      <c r="A13" s="4" t="s">
        <v>15</v>
      </c>
      <c r="B13" s="6">
        <f>SUM(C13:E13)</f>
        <v>313103060</v>
      </c>
      <c r="C13" s="6">
        <v>260783288</v>
      </c>
      <c r="D13" s="6">
        <v>52319772</v>
      </c>
      <c r="E13" s="6"/>
      <c r="F13" s="5"/>
    </row>
    <row r="14" spans="1:6" ht="12.75">
      <c r="A14" s="4"/>
      <c r="B14" s="5"/>
      <c r="C14" s="6"/>
      <c r="D14" s="6"/>
      <c r="E14" s="6"/>
      <c r="F14" s="5"/>
    </row>
    <row r="15" spans="1:6" ht="12.75">
      <c r="A15" s="4" t="s">
        <v>16</v>
      </c>
      <c r="B15" s="6">
        <f>B11/B9</f>
        <v>220.09467633467332</v>
      </c>
      <c r="C15" s="6">
        <f>C11/C9</f>
        <v>50530.05517241379</v>
      </c>
      <c r="D15" s="6">
        <f>D11/D9</f>
        <v>1278.2734793187349</v>
      </c>
      <c r="E15" s="6">
        <f>E11/E9</f>
        <v>34.54187404475448</v>
      </c>
      <c r="F15" s="5"/>
    </row>
    <row r="16" spans="1:6" ht="12.75">
      <c r="A16" s="4" t="s">
        <v>17</v>
      </c>
      <c r="B16" s="10">
        <f>B10/B11</f>
        <v>2.4603882381457978</v>
      </c>
      <c r="C16" s="10">
        <f>C10/C11</f>
        <v>3.1573858808236763</v>
      </c>
      <c r="D16" s="10">
        <f>D10/D11</f>
        <v>1.5852845915948062</v>
      </c>
      <c r="E16" s="10">
        <f>E10/E11</f>
        <v>0.867457071380353</v>
      </c>
      <c r="F16" s="5"/>
    </row>
    <row r="17" spans="1:6" ht="12.75">
      <c r="A17" s="4" t="s">
        <v>18</v>
      </c>
      <c r="B17" s="6">
        <f>B11/B12</f>
        <v>553.3185360094451</v>
      </c>
      <c r="C17" s="6">
        <f>C11/C12</f>
        <v>1165.2127862595419</v>
      </c>
      <c r="D17" s="6">
        <f>D11/D12</f>
        <v>437.3712953712954</v>
      </c>
      <c r="E17" s="6">
        <f>E11/E12</f>
        <v>198.49228690462786</v>
      </c>
      <c r="F17" s="5"/>
    </row>
    <row r="18" spans="1:6" ht="12.75">
      <c r="A18" s="4" t="s">
        <v>19</v>
      </c>
      <c r="B18" s="10"/>
      <c r="C18" s="10">
        <f>C13/C11</f>
        <v>35.59278588448145</v>
      </c>
      <c r="D18" s="10">
        <f>D13/D11</f>
        <v>19.917289592257195</v>
      </c>
      <c r="E18" s="6" t="s">
        <v>20</v>
      </c>
      <c r="F18" s="5"/>
    </row>
    <row r="19" spans="1:5" ht="12.75">
      <c r="A19" s="4"/>
      <c r="B19" s="6"/>
      <c r="C19" s="6"/>
      <c r="D19" s="6"/>
      <c r="E19" s="5"/>
    </row>
    <row r="20" spans="1:5" ht="12.75">
      <c r="A20" s="4"/>
      <c r="B20" s="6"/>
      <c r="C20" s="6"/>
      <c r="D20" s="6"/>
      <c r="E20" s="5"/>
    </row>
    <row r="21" spans="1:5" ht="12.75">
      <c r="A21" s="4"/>
      <c r="B21" s="6"/>
      <c r="C21" s="6"/>
      <c r="D21" s="6"/>
      <c r="E21" s="5"/>
    </row>
    <row r="22" spans="1:5" ht="14.25" customHeight="1">
      <c r="A22" s="11" t="s">
        <v>21</v>
      </c>
      <c r="B22" s="11"/>
      <c r="C22" s="11"/>
      <c r="D22" s="11"/>
      <c r="E22" s="5"/>
    </row>
    <row r="23" spans="1:5" ht="12.75">
      <c r="A23" s="4"/>
      <c r="B23" s="6"/>
      <c r="C23" s="6"/>
      <c r="D23" s="6"/>
      <c r="E23" s="5"/>
    </row>
    <row r="25" spans="1:7" ht="60.75">
      <c r="A25" s="4"/>
      <c r="B25" s="5" t="s">
        <v>5</v>
      </c>
      <c r="C25" s="6" t="s">
        <v>6</v>
      </c>
      <c r="D25" s="5" t="s">
        <v>22</v>
      </c>
      <c r="G25" s="8" t="s">
        <v>9</v>
      </c>
    </row>
    <row r="26" spans="1:7" ht="12.75">
      <c r="A26" s="4" t="s">
        <v>23</v>
      </c>
      <c r="B26" s="6">
        <f>SUM(C26:D26)</f>
        <v>824</v>
      </c>
      <c r="C26" s="6">
        <v>130</v>
      </c>
      <c r="D26" s="5">
        <v>694</v>
      </c>
      <c r="G26" t="s">
        <v>24</v>
      </c>
    </row>
    <row r="27" spans="1:4" ht="12.75">
      <c r="A27" s="12" t="s">
        <v>12</v>
      </c>
      <c r="B27" s="13">
        <v>23698624</v>
      </c>
      <c r="C27" s="13">
        <v>19827423</v>
      </c>
      <c r="D27" s="13">
        <v>3871201</v>
      </c>
    </row>
    <row r="28" spans="1:4" ht="12.75">
      <c r="A28" s="12" t="s">
        <v>25</v>
      </c>
      <c r="B28" s="13">
        <v>4633839</v>
      </c>
      <c r="C28" s="13">
        <v>3589747</v>
      </c>
      <c r="D28" s="13">
        <v>1044092</v>
      </c>
    </row>
    <row r="29" spans="1:4" ht="12.75">
      <c r="A29" s="8" t="s">
        <v>13</v>
      </c>
      <c r="B29" s="6">
        <v>8963040</v>
      </c>
      <c r="C29" s="6">
        <v>6914290</v>
      </c>
      <c r="D29" s="6">
        <v>2048750</v>
      </c>
    </row>
    <row r="30" spans="1:4" ht="12.75">
      <c r="A30" s="8" t="s">
        <v>26</v>
      </c>
      <c r="B30" s="6">
        <v>314801147</v>
      </c>
      <c r="C30" s="6">
        <v>266210075</v>
      </c>
      <c r="D30" s="6">
        <v>48591072</v>
      </c>
    </row>
    <row r="31" spans="1:4" ht="12.75">
      <c r="A31" s="8" t="s">
        <v>27</v>
      </c>
      <c r="B31" s="6">
        <v>209232882</v>
      </c>
      <c r="C31" s="6">
        <v>177054974</v>
      </c>
      <c r="D31" s="6">
        <v>32177908</v>
      </c>
    </row>
    <row r="32" spans="1:4" ht="12.75">
      <c r="A32" s="8"/>
      <c r="B32" s="6"/>
      <c r="C32" s="6"/>
      <c r="D32" s="6"/>
    </row>
    <row r="33" spans="1:4" ht="12.75">
      <c r="A33" s="4" t="s">
        <v>16</v>
      </c>
      <c r="B33" s="6">
        <f>B29/B26</f>
        <v>10877.47572815534</v>
      </c>
      <c r="C33" s="6">
        <f>C29/C26</f>
        <v>53186.846153846156</v>
      </c>
      <c r="D33" s="6">
        <f>D29/D26</f>
        <v>2952.0893371757925</v>
      </c>
    </row>
    <row r="34" spans="1:4" ht="12.75">
      <c r="A34" s="8" t="s">
        <v>17</v>
      </c>
      <c r="B34" s="10">
        <f>B27/B29</f>
        <v>2.64403862975062</v>
      </c>
      <c r="C34" s="10">
        <f>C27/C29</f>
        <v>2.8676007225615354</v>
      </c>
      <c r="D34" s="10">
        <f>D27/D29</f>
        <v>1.8895428920073216</v>
      </c>
    </row>
    <row r="35" spans="1:4" ht="12.75">
      <c r="A35" s="8" t="s">
        <v>28</v>
      </c>
      <c r="B35" s="10">
        <f>B29/B28</f>
        <v>1.934257966234908</v>
      </c>
      <c r="C35" s="10">
        <f>C29/C28</f>
        <v>1.9261218130414204</v>
      </c>
      <c r="D35" s="10">
        <f>D29/D28</f>
        <v>1.9622312976251135</v>
      </c>
    </row>
    <row r="36" spans="1:4" ht="12.75">
      <c r="A36" s="8" t="s">
        <v>29</v>
      </c>
      <c r="B36" s="14">
        <f>B31/B29</f>
        <v>23.343963878326996</v>
      </c>
      <c r="C36" s="14">
        <f>C31/C29</f>
        <v>25.607108466668304</v>
      </c>
      <c r="D36" s="14">
        <f>D31/D29</f>
        <v>15.706117388651617</v>
      </c>
    </row>
    <row r="37" ht="12.75">
      <c r="F37" s="1"/>
    </row>
    <row r="38" ht="12.75">
      <c r="F38" s="1"/>
    </row>
    <row r="39" ht="12.75">
      <c r="F39" s="1"/>
    </row>
  </sheetData>
  <sheetProtection selectLockedCells="1" selectUnlockedCells="1"/>
  <mergeCells count="6">
    <mergeCell ref="A1:B1"/>
    <mergeCell ref="A2:B2"/>
    <mergeCell ref="A3:E3"/>
    <mergeCell ref="A5:C5"/>
    <mergeCell ref="D7:E7"/>
    <mergeCell ref="A22:D22"/>
  </mergeCells>
  <hyperlinks>
    <hyperlink ref="G9" r:id="rId1" display="http://books.google.com/books?id=Js9329Mc2ekC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21" sqref="I21"/>
    </sheetView>
  </sheetViews>
  <sheetFormatPr defaultColWidth="9.140625" defaultRowHeight="12.75"/>
  <cols>
    <col min="1" max="2" width="4.8515625" style="0" customWidth="1"/>
    <col min="3" max="3" width="44.7109375" style="0" customWidth="1"/>
    <col min="4" max="4" width="9.8515625" style="0" customWidth="1"/>
  </cols>
  <sheetData>
    <row r="1" spans="1:4" ht="12.75">
      <c r="A1" s="2" t="s">
        <v>30</v>
      </c>
      <c r="B1" s="2"/>
      <c r="C1" s="2"/>
      <c r="D1" s="2"/>
    </row>
    <row r="3" spans="1:6" s="4" customFormat="1" ht="24.75">
      <c r="A3" s="5" t="s">
        <v>31</v>
      </c>
      <c r="B3" s="5" t="s">
        <v>32</v>
      </c>
      <c r="C3" s="4" t="s">
        <v>33</v>
      </c>
      <c r="D3" s="6" t="s">
        <v>13</v>
      </c>
      <c r="E3" s="6" t="s">
        <v>26</v>
      </c>
      <c r="F3" s="6" t="s">
        <v>27</v>
      </c>
    </row>
    <row r="4" spans="1:6" ht="12.75">
      <c r="A4" s="15">
        <v>4</v>
      </c>
      <c r="B4" s="15">
        <v>51</v>
      </c>
      <c r="C4" t="s">
        <v>34</v>
      </c>
      <c r="D4" s="13">
        <v>17863</v>
      </c>
      <c r="E4" s="13">
        <v>380597</v>
      </c>
      <c r="F4" s="13">
        <v>233491</v>
      </c>
    </row>
    <row r="5" spans="1:6" ht="12.75">
      <c r="A5" s="15">
        <v>8</v>
      </c>
      <c r="B5" s="15">
        <v>53</v>
      </c>
      <c r="C5" t="s">
        <v>35</v>
      </c>
      <c r="D5" s="13">
        <v>704</v>
      </c>
      <c r="E5" s="13">
        <v>11422</v>
      </c>
      <c r="F5" s="13">
        <v>7983</v>
      </c>
    </row>
    <row r="6" spans="1:6" ht="12.75">
      <c r="A6" s="15">
        <v>10</v>
      </c>
      <c r="B6" s="15">
        <v>41</v>
      </c>
      <c r="C6" t="s">
        <v>36</v>
      </c>
      <c r="D6" s="13">
        <v>812</v>
      </c>
      <c r="E6" s="13">
        <v>16380</v>
      </c>
      <c r="F6" s="13">
        <v>8774</v>
      </c>
    </row>
    <row r="7" spans="1:6" ht="12.75">
      <c r="A7" s="15">
        <v>12</v>
      </c>
      <c r="B7" s="15">
        <v>38</v>
      </c>
      <c r="C7" t="s">
        <v>37</v>
      </c>
      <c r="D7" s="13">
        <v>518</v>
      </c>
      <c r="E7" s="13">
        <v>17669</v>
      </c>
      <c r="F7" s="13">
        <v>12701</v>
      </c>
    </row>
    <row r="8" spans="1:6" ht="12.75">
      <c r="A8" s="15">
        <v>12</v>
      </c>
      <c r="B8" s="15">
        <v>62</v>
      </c>
      <c r="C8" t="s">
        <v>38</v>
      </c>
      <c r="D8" s="13">
        <v>515</v>
      </c>
      <c r="E8" s="13">
        <v>14939</v>
      </c>
      <c r="F8" s="13">
        <v>11915</v>
      </c>
    </row>
    <row r="9" spans="1:6" ht="12.75">
      <c r="A9" s="15">
        <v>12</v>
      </c>
      <c r="B9" s="15">
        <v>83</v>
      </c>
      <c r="C9" t="s">
        <v>39</v>
      </c>
      <c r="D9" s="13">
        <v>948</v>
      </c>
      <c r="E9" s="13">
        <v>15098</v>
      </c>
      <c r="F9" s="13">
        <v>10590</v>
      </c>
    </row>
    <row r="10" spans="1:6" ht="12.75">
      <c r="A10" s="15">
        <v>12</v>
      </c>
      <c r="B10" s="15">
        <v>85</v>
      </c>
      <c r="C10" t="s">
        <v>40</v>
      </c>
      <c r="D10" s="13">
        <v>884</v>
      </c>
      <c r="E10" s="13">
        <v>15508</v>
      </c>
      <c r="F10" s="13">
        <v>13512</v>
      </c>
    </row>
    <row r="11" spans="1:6" ht="12.75">
      <c r="A11" s="15">
        <v>14</v>
      </c>
      <c r="B11" s="15">
        <v>13</v>
      </c>
      <c r="C11" t="s">
        <v>41</v>
      </c>
      <c r="D11" s="13">
        <v>5094</v>
      </c>
      <c r="E11" s="13">
        <v>215991</v>
      </c>
      <c r="F11" s="13">
        <v>137622</v>
      </c>
    </row>
    <row r="12" spans="1:6" ht="12.75">
      <c r="A12" s="15">
        <v>14</v>
      </c>
      <c r="B12" s="15">
        <v>93</v>
      </c>
      <c r="C12" t="s">
        <v>42</v>
      </c>
      <c r="D12" s="13">
        <v>1715</v>
      </c>
      <c r="E12" s="13">
        <v>30956</v>
      </c>
      <c r="F12" s="13">
        <v>23458</v>
      </c>
    </row>
    <row r="13" spans="1:6" ht="12.75">
      <c r="A13" s="15">
        <v>16</v>
      </c>
      <c r="B13" s="15">
        <v>31</v>
      </c>
      <c r="C13" t="s">
        <v>43</v>
      </c>
      <c r="D13" s="13">
        <v>898</v>
      </c>
      <c r="E13" s="13">
        <v>18693</v>
      </c>
      <c r="F13" s="13">
        <v>12334</v>
      </c>
    </row>
    <row r="14" spans="1:6" ht="12.75">
      <c r="A14" s="15">
        <v>16</v>
      </c>
      <c r="B14" s="15">
        <v>46</v>
      </c>
      <c r="C14" t="s">
        <v>44</v>
      </c>
      <c r="D14" s="13">
        <v>917</v>
      </c>
      <c r="E14" s="13">
        <v>11600</v>
      </c>
      <c r="F14" s="13">
        <v>11868</v>
      </c>
    </row>
    <row r="15" spans="1:6" ht="12.75">
      <c r="A15" s="15">
        <v>16</v>
      </c>
      <c r="B15" s="15">
        <v>54</v>
      </c>
      <c r="C15" t="s">
        <v>45</v>
      </c>
      <c r="D15" s="13">
        <v>1507</v>
      </c>
      <c r="E15" s="13">
        <v>49118</v>
      </c>
      <c r="F15" s="13">
        <v>27683</v>
      </c>
    </row>
    <row r="16" spans="1:6" ht="12.75">
      <c r="A16" s="15">
        <v>16</v>
      </c>
      <c r="B16" s="15">
        <v>58</v>
      </c>
      <c r="C16" t="s">
        <v>46</v>
      </c>
      <c r="D16" s="13">
        <v>2132</v>
      </c>
      <c r="E16" s="13">
        <v>55125</v>
      </c>
      <c r="F16" s="13">
        <v>30658</v>
      </c>
    </row>
    <row r="17" spans="1:6" ht="12.75">
      <c r="A17" s="15">
        <v>18</v>
      </c>
      <c r="B17" s="15">
        <v>32</v>
      </c>
      <c r="C17" t="s">
        <v>47</v>
      </c>
      <c r="D17" s="13">
        <v>440</v>
      </c>
      <c r="E17" s="13">
        <v>13076</v>
      </c>
      <c r="F17" s="13">
        <v>8327</v>
      </c>
    </row>
    <row r="18" spans="1:6" ht="12.75">
      <c r="A18" s="15">
        <v>20</v>
      </c>
      <c r="B18" s="15">
        <v>87</v>
      </c>
      <c r="C18" t="s">
        <v>48</v>
      </c>
      <c r="D18" s="13">
        <v>425</v>
      </c>
      <c r="E18" s="13">
        <v>14114</v>
      </c>
      <c r="F18" s="13">
        <v>10263</v>
      </c>
    </row>
    <row r="19" spans="1:6" ht="12.75">
      <c r="A19" s="15">
        <v>16</v>
      </c>
      <c r="B19" s="15">
        <v>41</v>
      </c>
      <c r="C19" t="s">
        <v>49</v>
      </c>
      <c r="D19" s="13">
        <v>615</v>
      </c>
      <c r="E19" s="13">
        <v>25298</v>
      </c>
      <c r="F19" s="13">
        <v>19415</v>
      </c>
    </row>
    <row r="20" spans="1:6" ht="12.75">
      <c r="A20" s="15">
        <v>18</v>
      </c>
      <c r="B20" s="15">
        <v>95</v>
      </c>
      <c r="C20" t="s">
        <v>50</v>
      </c>
      <c r="D20" s="13">
        <v>602</v>
      </c>
      <c r="E20" s="13">
        <v>19020</v>
      </c>
      <c r="F20" s="13">
        <v>21335</v>
      </c>
    </row>
    <row r="22" spans="1:4" ht="12.75" customHeight="1">
      <c r="A22" s="16" t="s">
        <v>51</v>
      </c>
      <c r="B22" s="16"/>
      <c r="C22" s="16"/>
      <c r="D22" s="16"/>
    </row>
  </sheetData>
  <sheetProtection selectLockedCells="1" selectUnlockedCells="1"/>
  <mergeCells count="2">
    <mergeCell ref="A1:D1"/>
    <mergeCell ref="A22:D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G16" sqref="G16"/>
    </sheetView>
  </sheetViews>
  <sheetFormatPr defaultColWidth="9.140625" defaultRowHeight="12.75"/>
  <cols>
    <col min="1" max="1" width="6.00390625" style="0" customWidth="1"/>
    <col min="2" max="2" width="4.57421875" style="0" customWidth="1"/>
    <col min="3" max="3" width="30.8515625" style="0" customWidth="1"/>
    <col min="4" max="4" width="11.7109375" style="0" customWidth="1"/>
  </cols>
  <sheetData>
    <row r="1" spans="1:6" ht="12.75">
      <c r="A1" s="2" t="s">
        <v>52</v>
      </c>
      <c r="B1" s="2"/>
      <c r="C1" s="2"/>
      <c r="D1" s="2"/>
      <c r="E1" s="2"/>
      <c r="F1" s="2"/>
    </row>
    <row r="4" spans="1:6" s="4" customFormat="1" ht="24.75">
      <c r="A4" s="5" t="s">
        <v>31</v>
      </c>
      <c r="B4" s="5" t="s">
        <v>32</v>
      </c>
      <c r="C4" s="4" t="s">
        <v>33</v>
      </c>
      <c r="D4" s="6" t="s">
        <v>13</v>
      </c>
      <c r="E4" s="6" t="s">
        <v>26</v>
      </c>
      <c r="F4" s="6" t="s">
        <v>27</v>
      </c>
    </row>
    <row r="5" spans="1:6" ht="12.75">
      <c r="A5" s="15">
        <v>8</v>
      </c>
      <c r="B5" s="15">
        <v>12</v>
      </c>
      <c r="C5" t="s">
        <v>53</v>
      </c>
      <c r="D5" s="13">
        <v>1235</v>
      </c>
      <c r="E5" s="13">
        <v>24426</v>
      </c>
      <c r="F5" s="13">
        <v>16264</v>
      </c>
    </row>
    <row r="6" spans="1:6" ht="12.75">
      <c r="A6" s="15">
        <v>10</v>
      </c>
      <c r="B6" s="15">
        <v>55</v>
      </c>
      <c r="C6" t="s">
        <v>54</v>
      </c>
      <c r="D6" s="13">
        <v>8308</v>
      </c>
      <c r="E6" s="13">
        <v>261937</v>
      </c>
      <c r="F6" s="13">
        <v>93057</v>
      </c>
    </row>
    <row r="7" spans="1:6" ht="12.75">
      <c r="A7" s="15">
        <v>20</v>
      </c>
      <c r="B7" s="15">
        <v>89</v>
      </c>
      <c r="C7" t="s">
        <v>55</v>
      </c>
      <c r="D7" s="13">
        <v>1609</v>
      </c>
      <c r="E7" s="13">
        <v>49266</v>
      </c>
      <c r="F7" s="13">
        <v>30225</v>
      </c>
    </row>
    <row r="8" spans="1:6" ht="12.75">
      <c r="A8" s="15">
        <v>22</v>
      </c>
      <c r="B8" s="15">
        <v>10</v>
      </c>
      <c r="C8" t="s">
        <v>56</v>
      </c>
      <c r="D8" s="13">
        <v>2508</v>
      </c>
      <c r="E8" s="13"/>
      <c r="F8" s="13"/>
    </row>
    <row r="10" spans="1:6" ht="12.75" customHeight="1">
      <c r="A10" s="3" t="s">
        <v>57</v>
      </c>
      <c r="B10" s="3"/>
      <c r="C10" s="3"/>
      <c r="D10" s="3"/>
      <c r="E10" s="3"/>
      <c r="F10" s="3"/>
    </row>
  </sheetData>
  <sheetProtection selectLockedCells="1" selectUnlockedCells="1"/>
  <mergeCells count="2">
    <mergeCell ref="A1:F1"/>
    <mergeCell ref="A10:F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E30" sqref="E30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49.7109375" style="0" customWidth="1"/>
    <col min="4" max="6" width="10.421875" style="0" customWidth="1"/>
  </cols>
  <sheetData>
    <row r="1" spans="1:4" ht="12.75">
      <c r="A1" s="2" t="s">
        <v>58</v>
      </c>
      <c r="B1" s="2"/>
      <c r="C1" s="2"/>
      <c r="D1" s="2"/>
    </row>
    <row r="4" spans="1:7" s="4" customFormat="1" ht="36.75">
      <c r="A4" s="5" t="s">
        <v>31</v>
      </c>
      <c r="B4" s="5" t="s">
        <v>32</v>
      </c>
      <c r="C4" s="4" t="s">
        <v>33</v>
      </c>
      <c r="D4" s="5" t="s">
        <v>13</v>
      </c>
      <c r="E4" s="5" t="s">
        <v>26</v>
      </c>
      <c r="F4" s="5" t="s">
        <v>27</v>
      </c>
      <c r="G4" s="5" t="s">
        <v>59</v>
      </c>
    </row>
    <row r="5" spans="1:7" ht="12.75">
      <c r="A5" s="15">
        <v>8</v>
      </c>
      <c r="B5" s="15">
        <v>72</v>
      </c>
      <c r="C5" t="s">
        <v>60</v>
      </c>
      <c r="D5" s="13">
        <v>326</v>
      </c>
      <c r="E5" s="13">
        <v>65369</v>
      </c>
      <c r="F5" s="13">
        <v>36719</v>
      </c>
      <c r="G5" s="17">
        <v>9.38624744376278</v>
      </c>
    </row>
    <row r="6" spans="1:7" ht="12.75">
      <c r="A6" s="15">
        <v>20</v>
      </c>
      <c r="B6" s="15">
        <v>3</v>
      </c>
      <c r="C6" t="s">
        <v>61</v>
      </c>
      <c r="D6" s="13">
        <v>140</v>
      </c>
      <c r="E6" s="13">
        <v>19425</v>
      </c>
      <c r="F6" s="13">
        <v>13050</v>
      </c>
      <c r="G6" s="17">
        <v>7.76785714285714</v>
      </c>
    </row>
    <row r="7" spans="1:7" ht="12.75">
      <c r="A7" s="15">
        <v>14</v>
      </c>
      <c r="B7" s="15">
        <v>10</v>
      </c>
      <c r="C7" t="s">
        <v>62</v>
      </c>
      <c r="D7" s="13">
        <v>564</v>
      </c>
      <c r="E7" s="13">
        <v>68103</v>
      </c>
      <c r="F7" s="13">
        <v>42325</v>
      </c>
      <c r="G7" s="17">
        <v>6.2536938534279</v>
      </c>
    </row>
    <row r="8" spans="1:7" ht="12.75">
      <c r="A8" s="15">
        <v>20</v>
      </c>
      <c r="B8" s="15">
        <v>28</v>
      </c>
      <c r="C8" t="s">
        <v>63</v>
      </c>
      <c r="D8" s="13">
        <v>1809</v>
      </c>
      <c r="E8" s="13">
        <v>133028</v>
      </c>
      <c r="F8" s="13">
        <v>61811</v>
      </c>
      <c r="G8" s="17">
        <v>2.84738345310485</v>
      </c>
    </row>
    <row r="9" spans="1:7" ht="12.75">
      <c r="A9" s="15">
        <v>4</v>
      </c>
      <c r="B9" s="15">
        <v>39</v>
      </c>
      <c r="C9" t="s">
        <v>64</v>
      </c>
      <c r="D9" s="13">
        <v>11068</v>
      </c>
      <c r="E9" s="13">
        <v>270936</v>
      </c>
      <c r="F9" s="13">
        <v>301888</v>
      </c>
      <c r="G9" s="17">
        <v>2.27297915913745</v>
      </c>
    </row>
    <row r="10" spans="1:7" ht="12.75">
      <c r="A10" s="15">
        <v>14</v>
      </c>
      <c r="B10" s="15">
        <v>13</v>
      </c>
      <c r="C10" t="s">
        <v>41</v>
      </c>
      <c r="D10" s="13">
        <v>5094</v>
      </c>
      <c r="E10" s="13">
        <v>215991</v>
      </c>
      <c r="F10" s="13">
        <v>137622</v>
      </c>
      <c r="G10" s="17">
        <v>2.25137416568512</v>
      </c>
    </row>
    <row r="11" spans="1:7" ht="12.75">
      <c r="A11" s="15">
        <v>14</v>
      </c>
      <c r="B11" s="15">
        <v>32</v>
      </c>
      <c r="C11" t="s">
        <v>65</v>
      </c>
      <c r="D11" s="13">
        <v>6726</v>
      </c>
      <c r="E11" s="13">
        <v>289648</v>
      </c>
      <c r="F11" s="13">
        <v>170947</v>
      </c>
      <c r="G11" s="17">
        <v>2.11798741203291</v>
      </c>
    </row>
    <row r="12" spans="1:7" ht="12.75">
      <c r="A12" s="15">
        <v>14</v>
      </c>
      <c r="B12" s="15">
        <v>45</v>
      </c>
      <c r="C12" t="s">
        <v>66</v>
      </c>
      <c r="D12" s="13">
        <v>45395</v>
      </c>
      <c r="E12" s="13">
        <v>1576629</v>
      </c>
      <c r="F12" s="13">
        <v>904783</v>
      </c>
      <c r="G12" s="17">
        <v>1.66094467085215</v>
      </c>
    </row>
    <row r="13" spans="1:7" ht="12.75">
      <c r="A13" s="15">
        <v>14</v>
      </c>
      <c r="B13" s="15">
        <v>12</v>
      </c>
      <c r="C13" t="s">
        <v>67</v>
      </c>
      <c r="D13" s="13">
        <v>1948</v>
      </c>
      <c r="E13" s="13">
        <v>54769</v>
      </c>
      <c r="F13" s="13">
        <v>34495</v>
      </c>
      <c r="G13" s="17">
        <v>1.47565879534565</v>
      </c>
    </row>
    <row r="14" spans="1:7" ht="12.75">
      <c r="A14" s="15">
        <v>20</v>
      </c>
      <c r="B14" s="15">
        <v>10</v>
      </c>
      <c r="C14" t="s">
        <v>68</v>
      </c>
      <c r="D14" s="13">
        <v>711</v>
      </c>
      <c r="E14" s="13">
        <v>11922</v>
      </c>
      <c r="F14" s="13">
        <v>8527</v>
      </c>
      <c r="G14" s="17">
        <v>0.999413970932958</v>
      </c>
    </row>
    <row r="15" spans="1:7" ht="12.75">
      <c r="A15" s="15">
        <v>20</v>
      </c>
      <c r="B15" s="15">
        <v>40</v>
      </c>
      <c r="C15" t="s">
        <v>69</v>
      </c>
      <c r="D15" s="13">
        <v>1766</v>
      </c>
      <c r="E15" s="13">
        <v>26233</v>
      </c>
      <c r="F15" s="13">
        <v>20554</v>
      </c>
      <c r="G15" s="17">
        <v>0.969894299735749</v>
      </c>
    </row>
    <row r="16" spans="1:7" ht="12.75">
      <c r="A16" s="15">
        <v>16</v>
      </c>
      <c r="B16" s="15">
        <v>3</v>
      </c>
      <c r="C16" t="s">
        <v>70</v>
      </c>
      <c r="D16" s="13">
        <v>680</v>
      </c>
      <c r="E16" s="13">
        <v>13124</v>
      </c>
      <c r="F16" s="13">
        <v>7908</v>
      </c>
      <c r="G16" s="17">
        <v>0.969117647058824</v>
      </c>
    </row>
    <row r="17" spans="1:7" ht="12.75">
      <c r="A17" s="15">
        <v>14</v>
      </c>
      <c r="B17" s="15">
        <v>11</v>
      </c>
      <c r="C17" t="s">
        <v>71</v>
      </c>
      <c r="D17" s="13">
        <v>3816</v>
      </c>
      <c r="E17" s="13">
        <v>53080</v>
      </c>
      <c r="F17" s="13">
        <v>40512</v>
      </c>
      <c r="G17" s="17">
        <v>0.884696016771488</v>
      </c>
    </row>
    <row r="18" spans="1:7" ht="12.75">
      <c r="A18" s="15">
        <v>16</v>
      </c>
      <c r="B18" s="15">
        <v>62</v>
      </c>
      <c r="C18" t="s">
        <v>72</v>
      </c>
      <c r="D18" s="13"/>
      <c r="E18" s="13">
        <v>122458</v>
      </c>
      <c r="F18" s="13">
        <v>96084</v>
      </c>
      <c r="G18" s="15"/>
    </row>
    <row r="20" spans="1:3" ht="12.75" customHeight="1">
      <c r="A20" s="2" t="s">
        <v>73</v>
      </c>
      <c r="B20" s="2"/>
      <c r="C20" s="2"/>
    </row>
  </sheetData>
  <sheetProtection selectLockedCells="1" selectUnlockedCells="1"/>
  <mergeCells count="2">
    <mergeCell ref="A1:D1"/>
    <mergeCell ref="A20:C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2" sqref="A12"/>
    </sheetView>
  </sheetViews>
  <sheetFormatPr defaultColWidth="12.57421875" defaultRowHeight="12.75"/>
  <cols>
    <col min="1" max="1" width="89.28125" style="0" customWidth="1"/>
    <col min="2" max="16384" width="11.57421875" style="0" customWidth="1"/>
  </cols>
  <sheetData>
    <row r="1" ht="12.75">
      <c r="A1" t="s">
        <v>74</v>
      </c>
    </row>
    <row r="3" ht="12.75">
      <c r="A3" t="s">
        <v>75</v>
      </c>
    </row>
    <row r="4" ht="12.75">
      <c r="A4" t="s">
        <v>76</v>
      </c>
    </row>
    <row r="5" ht="12.75">
      <c r="A5" t="s">
        <v>24</v>
      </c>
    </row>
    <row r="7" ht="12.75">
      <c r="A7" t="s">
        <v>77</v>
      </c>
    </row>
    <row r="8" ht="12.75">
      <c r="A8" t="s">
        <v>78</v>
      </c>
    </row>
    <row r="10" spans="1:4" ht="12.75" customHeight="1">
      <c r="A10" s="2" t="s">
        <v>1</v>
      </c>
      <c r="B10" s="2"/>
      <c r="C10" s="1"/>
      <c r="D10" s="1"/>
    </row>
    <row r="11" spans="1:5" ht="12.75" customHeight="1">
      <c r="A11" s="2" t="s">
        <v>2</v>
      </c>
      <c r="B11" s="2"/>
      <c r="C11" s="2"/>
      <c r="D11" s="2"/>
      <c r="E11" s="2"/>
    </row>
    <row r="13" ht="12.75">
      <c r="A13" t="s">
        <v>79</v>
      </c>
    </row>
    <row r="15" ht="12.75">
      <c r="A15" t="s">
        <v>80</v>
      </c>
    </row>
    <row r="16" ht="12.75">
      <c r="A16" t="s">
        <v>81</v>
      </c>
    </row>
  </sheetData>
  <sheetProtection selectLockedCells="1" selectUnlockedCells="1"/>
  <mergeCells count="2">
    <mergeCell ref="A10:B10"/>
    <mergeCell ref="A11:E1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Douglas.Galbi</dc:creator>
  <cp:keywords/>
  <dc:description/>
  <cp:lastModifiedBy>Douglas Galbi</cp:lastModifiedBy>
  <dcterms:created xsi:type="dcterms:W3CDTF">2010-04-22T17:52:36Z</dcterms:created>
  <dcterms:modified xsi:type="dcterms:W3CDTF">2010-04-24T18:27:52Z</dcterms:modified>
  <cp:category/>
  <cp:version/>
  <cp:contentType/>
  <cp:contentStatus/>
  <cp:revision>5</cp:revision>
</cp:coreProperties>
</file>